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56595" windowHeight="11820"/>
  </bookViews>
  <sheets>
    <sheet name="tonery do drukarek" sheetId="2" r:id="rId1"/>
  </sheets>
  <calcPr calcId="145621"/>
</workbook>
</file>

<file path=xl/calcChain.xml><?xml version="1.0" encoding="utf-8"?>
<calcChain xmlns="http://schemas.openxmlformats.org/spreadsheetml/2006/main">
  <c r="G4" i="2" l="1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3" i="2"/>
  <c r="H3" i="2" s="1"/>
  <c r="H17" i="2" l="1"/>
</calcChain>
</file>

<file path=xl/sharedStrings.xml><?xml version="1.0" encoding="utf-8"?>
<sst xmlns="http://schemas.openxmlformats.org/spreadsheetml/2006/main" count="53" uniqueCount="41">
  <si>
    <t xml:space="preserve">C3903A </t>
  </si>
  <si>
    <t xml:space="preserve">Toner Czarny </t>
  </si>
  <si>
    <t xml:space="preserve">Q2612A </t>
  </si>
  <si>
    <t xml:space="preserve">Q2624A </t>
  </si>
  <si>
    <t xml:space="preserve">C7115X </t>
  </si>
  <si>
    <t xml:space="preserve">Q7553X </t>
  </si>
  <si>
    <t xml:space="preserve">CE255X </t>
  </si>
  <si>
    <t xml:space="preserve">Toner czarny </t>
  </si>
  <si>
    <t xml:space="preserve">12016SE </t>
  </si>
  <si>
    <t xml:space="preserve">24016SE </t>
  </si>
  <si>
    <t xml:space="preserve">12A7405 </t>
  </si>
  <si>
    <t xml:space="preserve">Bęben Światłoczuły </t>
  </si>
  <si>
    <t xml:space="preserve">106R02182 </t>
  </si>
  <si>
    <t xml:space="preserve">toner czarny </t>
  </si>
  <si>
    <t xml:space="preserve">MLT-D1042S </t>
  </si>
  <si>
    <t>oryginalne</t>
  </si>
  <si>
    <t>model tonera</t>
  </si>
  <si>
    <t>model drukarki</t>
  </si>
  <si>
    <t>ilość tonerów do zamówienia</t>
  </si>
  <si>
    <t>Uwagi</t>
  </si>
  <si>
    <t>rodzaj materiału</t>
  </si>
  <si>
    <t>HP 6P</t>
  </si>
  <si>
    <t>LJ 1020N</t>
  </si>
  <si>
    <t>LJ 1150</t>
  </si>
  <si>
    <t>LJ 1200</t>
  </si>
  <si>
    <t>P2015DN</t>
  </si>
  <si>
    <t>P3015</t>
  </si>
  <si>
    <t>E120</t>
  </si>
  <si>
    <t>E232</t>
  </si>
  <si>
    <t>E321</t>
  </si>
  <si>
    <t>B430 DN</t>
  </si>
  <si>
    <t>B431 d</t>
  </si>
  <si>
    <t>Phaser 3010</t>
  </si>
  <si>
    <t>ML-1660</t>
  </si>
  <si>
    <t xml:space="preserve">Cena netto 1 szt. </t>
  </si>
  <si>
    <t>cena brutto 1 szt.</t>
  </si>
  <si>
    <t>wartość brutto</t>
  </si>
  <si>
    <t>RAZEM:</t>
  </si>
  <si>
    <t>Oferta firmy: (wpisać)</t>
  </si>
  <si>
    <t>44917602</t>
  </si>
  <si>
    <t>UWAGA: ZMIANA NA MODEL O POJEMNOŚĆI 12000 STRON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</si>
</sst>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Fill="1"/>
    <xf numFmtId="49" fontId="0" fillId="0" borderId="1" xfId="0" applyNumberFormat="1" applyFont="1" applyFill="1" applyBorder="1"/>
    <xf numFmtId="49" fontId="0" fillId="0" borderId="2" xfId="0" applyNumberFormat="1" applyFont="1" applyFill="1" applyBorder="1"/>
    <xf numFmtId="49" fontId="0" fillId="0" borderId="3" xfId="0" applyNumberFormat="1" applyFont="1" applyFill="1" applyBorder="1"/>
    <xf numFmtId="49" fontId="1" fillId="2" borderId="3" xfId="0" applyNumberFormat="1" applyFont="1" applyFill="1" applyBorder="1"/>
    <xf numFmtId="49" fontId="1" fillId="3" borderId="0" xfId="0" applyNumberFormat="1" applyFont="1" applyFill="1" applyAlignment="1">
      <alignment wrapText="1"/>
    </xf>
    <xf numFmtId="164" fontId="0" fillId="0" borderId="0" xfId="0" applyNumberFormat="1" applyFill="1"/>
    <xf numFmtId="0" fontId="0" fillId="0" borderId="2" xfId="0" applyNumberFormat="1" applyFont="1" applyFill="1" applyBorder="1"/>
    <xf numFmtId="0" fontId="2" fillId="0" borderId="2" xfId="0" applyNumberFormat="1" applyFont="1" applyFill="1" applyBorder="1"/>
    <xf numFmtId="49" fontId="0" fillId="0" borderId="0" xfId="0" applyNumberFormat="1" applyFill="1" applyBorder="1"/>
    <xf numFmtId="49" fontId="0" fillId="0" borderId="0" xfId="0" applyNumberFormat="1" applyFill="1" applyAlignment="1"/>
    <xf numFmtId="0" fontId="0" fillId="0" borderId="0" xfId="0" applyAlignment="1"/>
    <xf numFmtId="49" fontId="0" fillId="4" borderId="1" xfId="0" applyNumberFormat="1" applyFont="1" applyFill="1" applyBorder="1"/>
    <xf numFmtId="49" fontId="0" fillId="4" borderId="2" xfId="0" applyNumberFormat="1" applyFont="1" applyFill="1" applyBorder="1"/>
    <xf numFmtId="0" fontId="0" fillId="4" borderId="2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G26" sqref="G26"/>
    </sheetView>
  </sheetViews>
  <sheetFormatPr defaultRowHeight="15" x14ac:dyDescent="0.25"/>
  <cols>
    <col min="1" max="1" width="9.140625" style="1"/>
    <col min="2" max="2" width="16.85546875" style="1" customWidth="1"/>
    <col min="3" max="3" width="42.140625" style="1" customWidth="1"/>
    <col min="4" max="4" width="9.140625" style="1"/>
    <col min="5" max="5" width="12.28515625" style="1" customWidth="1"/>
    <col min="6" max="16384" width="9.140625" style="1"/>
  </cols>
  <sheetData>
    <row r="1" spans="1:9" x14ac:dyDescent="0.25">
      <c r="A1" s="11" t="s">
        <v>38</v>
      </c>
      <c r="B1" s="12"/>
      <c r="C1" s="12"/>
      <c r="D1" s="12"/>
      <c r="E1" s="12"/>
      <c r="F1" s="12"/>
      <c r="G1" s="12"/>
      <c r="H1" s="12"/>
    </row>
    <row r="2" spans="1:9" ht="75" x14ac:dyDescent="0.25">
      <c r="A2" s="6" t="s">
        <v>16</v>
      </c>
      <c r="B2" s="6" t="s">
        <v>20</v>
      </c>
      <c r="C2" s="6" t="s">
        <v>17</v>
      </c>
      <c r="D2" s="6" t="s">
        <v>18</v>
      </c>
      <c r="E2" s="6" t="s">
        <v>19</v>
      </c>
      <c r="F2" s="6" t="s">
        <v>34</v>
      </c>
      <c r="G2" s="6" t="s">
        <v>35</v>
      </c>
      <c r="H2" s="6" t="s">
        <v>36</v>
      </c>
    </row>
    <row r="3" spans="1:9" x14ac:dyDescent="0.25">
      <c r="A3" s="2" t="s">
        <v>0</v>
      </c>
      <c r="B3" s="3" t="s">
        <v>1</v>
      </c>
      <c r="C3" s="3" t="s">
        <v>21</v>
      </c>
      <c r="D3" s="8">
        <v>2</v>
      </c>
      <c r="E3" s="4"/>
      <c r="F3" s="7"/>
      <c r="G3" s="7">
        <f>F3*1.23</f>
        <v>0</v>
      </c>
      <c r="H3" s="7">
        <f>G3*D3</f>
        <v>0</v>
      </c>
    </row>
    <row r="4" spans="1:9" x14ac:dyDescent="0.25">
      <c r="A4" s="2" t="s">
        <v>2</v>
      </c>
      <c r="B4" s="3" t="s">
        <v>1</v>
      </c>
      <c r="C4" s="3" t="s">
        <v>22</v>
      </c>
      <c r="D4" s="8">
        <v>2</v>
      </c>
      <c r="E4" s="4"/>
      <c r="F4" s="7"/>
      <c r="G4" s="7">
        <f t="shared" ref="G4:G16" si="0">F4*1.23</f>
        <v>0</v>
      </c>
      <c r="H4" s="7">
        <f t="shared" ref="H4:H16" si="1">G4*D4</f>
        <v>0</v>
      </c>
    </row>
    <row r="5" spans="1:9" x14ac:dyDescent="0.25">
      <c r="A5" s="2" t="s">
        <v>3</v>
      </c>
      <c r="B5" s="3" t="s">
        <v>1</v>
      </c>
      <c r="C5" s="3" t="s">
        <v>23</v>
      </c>
      <c r="D5" s="9">
        <v>2</v>
      </c>
      <c r="E5" s="4"/>
      <c r="F5" s="7"/>
      <c r="G5" s="7">
        <f t="shared" si="0"/>
        <v>0</v>
      </c>
      <c r="H5" s="7">
        <f t="shared" si="1"/>
        <v>0</v>
      </c>
    </row>
    <row r="6" spans="1:9" x14ac:dyDescent="0.25">
      <c r="A6" s="2" t="s">
        <v>4</v>
      </c>
      <c r="B6" s="3" t="s">
        <v>1</v>
      </c>
      <c r="C6" s="3" t="s">
        <v>24</v>
      </c>
      <c r="D6" s="8">
        <v>4</v>
      </c>
      <c r="E6" s="4"/>
      <c r="F6" s="7"/>
      <c r="G6" s="7">
        <f t="shared" si="0"/>
        <v>0</v>
      </c>
      <c r="H6" s="7">
        <f t="shared" si="1"/>
        <v>0</v>
      </c>
    </row>
    <row r="7" spans="1:9" x14ac:dyDescent="0.25">
      <c r="A7" s="2" t="s">
        <v>5</v>
      </c>
      <c r="B7" s="3" t="s">
        <v>1</v>
      </c>
      <c r="C7" s="3" t="s">
        <v>25</v>
      </c>
      <c r="D7" s="8">
        <v>10</v>
      </c>
      <c r="E7" s="4"/>
      <c r="F7" s="7"/>
      <c r="G7" s="7">
        <f t="shared" si="0"/>
        <v>0</v>
      </c>
      <c r="H7" s="7">
        <f t="shared" si="1"/>
        <v>0</v>
      </c>
    </row>
    <row r="8" spans="1:9" x14ac:dyDescent="0.25">
      <c r="A8" s="2" t="s">
        <v>6</v>
      </c>
      <c r="B8" s="3" t="s">
        <v>7</v>
      </c>
      <c r="C8" s="3" t="s">
        <v>26</v>
      </c>
      <c r="D8" s="8">
        <v>1</v>
      </c>
      <c r="E8" s="4"/>
      <c r="F8" s="7"/>
      <c r="G8" s="7">
        <f t="shared" si="0"/>
        <v>0</v>
      </c>
      <c r="H8" s="7">
        <f t="shared" si="1"/>
        <v>0</v>
      </c>
    </row>
    <row r="9" spans="1:9" x14ac:dyDescent="0.25">
      <c r="A9" s="2" t="s">
        <v>8</v>
      </c>
      <c r="B9" s="3" t="s">
        <v>7</v>
      </c>
      <c r="C9" s="3" t="s">
        <v>27</v>
      </c>
      <c r="D9" s="8">
        <v>2</v>
      </c>
      <c r="E9" s="4"/>
      <c r="F9" s="7"/>
      <c r="G9" s="7">
        <f t="shared" si="0"/>
        <v>0</v>
      </c>
      <c r="H9" s="7">
        <f t="shared" si="1"/>
        <v>0</v>
      </c>
    </row>
    <row r="10" spans="1:9" x14ac:dyDescent="0.25">
      <c r="A10" s="2" t="s">
        <v>9</v>
      </c>
      <c r="B10" s="3" t="s">
        <v>1</v>
      </c>
      <c r="C10" s="3" t="s">
        <v>28</v>
      </c>
      <c r="D10" s="8">
        <v>2</v>
      </c>
      <c r="E10" s="4"/>
      <c r="F10" s="7"/>
      <c r="G10" s="7">
        <f t="shared" si="0"/>
        <v>0</v>
      </c>
      <c r="H10" s="7">
        <f t="shared" si="1"/>
        <v>0</v>
      </c>
    </row>
    <row r="11" spans="1:9" x14ac:dyDescent="0.25">
      <c r="A11" s="2" t="s">
        <v>10</v>
      </c>
      <c r="B11" s="3" t="s">
        <v>7</v>
      </c>
      <c r="C11" s="3" t="s">
        <v>29</v>
      </c>
      <c r="D11" s="8">
        <v>2</v>
      </c>
      <c r="E11" s="4"/>
      <c r="F11" s="7"/>
      <c r="G11" s="7">
        <f t="shared" si="0"/>
        <v>0</v>
      </c>
      <c r="H11" s="7">
        <f t="shared" si="1"/>
        <v>0</v>
      </c>
    </row>
    <row r="12" spans="1:9" x14ac:dyDescent="0.25">
      <c r="A12" s="2">
        <v>43979202</v>
      </c>
      <c r="B12" s="3" t="s">
        <v>1</v>
      </c>
      <c r="C12" s="3" t="s">
        <v>30</v>
      </c>
      <c r="D12" s="8">
        <v>4</v>
      </c>
      <c r="E12" s="4"/>
      <c r="F12" s="7"/>
      <c r="G12" s="7">
        <f t="shared" si="0"/>
        <v>0</v>
      </c>
      <c r="H12" s="7">
        <f t="shared" si="1"/>
        <v>0</v>
      </c>
    </row>
    <row r="13" spans="1:9" x14ac:dyDescent="0.25">
      <c r="A13" s="2">
        <v>44574302</v>
      </c>
      <c r="B13" s="3" t="s">
        <v>11</v>
      </c>
      <c r="C13" s="3" t="s">
        <v>31</v>
      </c>
      <c r="D13" s="8">
        <v>3</v>
      </c>
      <c r="E13" s="5" t="s">
        <v>15</v>
      </c>
      <c r="F13" s="7"/>
      <c r="G13" s="7">
        <f t="shared" si="0"/>
        <v>0</v>
      </c>
      <c r="H13" s="7">
        <f t="shared" si="1"/>
        <v>0</v>
      </c>
    </row>
    <row r="14" spans="1:9" x14ac:dyDescent="0.25">
      <c r="A14" s="13" t="s">
        <v>39</v>
      </c>
      <c r="B14" s="14" t="s">
        <v>1</v>
      </c>
      <c r="C14" s="14" t="s">
        <v>31</v>
      </c>
      <c r="D14" s="15">
        <v>11</v>
      </c>
      <c r="E14" s="5" t="s">
        <v>15</v>
      </c>
      <c r="F14" s="7"/>
      <c r="G14" s="7">
        <f t="shared" si="0"/>
        <v>0</v>
      </c>
      <c r="H14" s="7">
        <f t="shared" si="1"/>
        <v>0</v>
      </c>
      <c r="I14" s="1" t="s">
        <v>40</v>
      </c>
    </row>
    <row r="15" spans="1:9" x14ac:dyDescent="0.25">
      <c r="A15" s="2" t="s">
        <v>12</v>
      </c>
      <c r="B15" s="3" t="s">
        <v>13</v>
      </c>
      <c r="C15" s="3" t="s">
        <v>32</v>
      </c>
      <c r="D15" s="8">
        <v>40</v>
      </c>
      <c r="E15" s="4"/>
      <c r="F15" s="7"/>
      <c r="G15" s="7">
        <f t="shared" si="0"/>
        <v>0</v>
      </c>
      <c r="H15" s="7">
        <f t="shared" si="1"/>
        <v>0</v>
      </c>
    </row>
    <row r="16" spans="1:9" x14ac:dyDescent="0.25">
      <c r="A16" s="2" t="s">
        <v>14</v>
      </c>
      <c r="B16" s="3" t="s">
        <v>1</v>
      </c>
      <c r="C16" s="3" t="s">
        <v>33</v>
      </c>
      <c r="D16" s="8">
        <v>2</v>
      </c>
      <c r="E16" s="4"/>
      <c r="F16" s="7"/>
      <c r="G16" s="7">
        <f t="shared" si="0"/>
        <v>0</v>
      </c>
      <c r="H16" s="7">
        <f t="shared" si="1"/>
        <v>0</v>
      </c>
    </row>
    <row r="17" spans="3:8" x14ac:dyDescent="0.25">
      <c r="C17" s="3"/>
      <c r="F17" s="7"/>
      <c r="G17" s="7" t="s">
        <v>37</v>
      </c>
      <c r="H17" s="7">
        <f>SUM(H3:H16)</f>
        <v>0</v>
      </c>
    </row>
    <row r="18" spans="3:8" x14ac:dyDescent="0.25">
      <c r="C18" s="10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tonery do drukarek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Szeląg Wojciech</dc:creator>
  <cp:lastModifiedBy>Szeląg Wojciech</cp:lastModifiedBy>
  <dcterms:created xsi:type="dcterms:W3CDTF">2015-07-27T07:36:48Z</dcterms:created>
  <dcterms:modified xsi:type="dcterms:W3CDTF">2015-07-29T11:22:33Z</dcterms:modified>
</cp:coreProperties>
</file>